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135" activeTab="0"/>
  </bookViews>
  <sheets>
    <sheet name="222,222-1,222-2,222-3" sheetId="1" r:id="rId1"/>
  </sheets>
  <externalReferences>
    <externalReference r:id="rId4"/>
  </externalReferences>
  <definedNames>
    <definedName name="_xlnm.Print_Titles" localSheetId="0">'222,222-1,222-2,222-3'!$7:$7</definedName>
  </definedNames>
  <calcPr fullCalcOnLoad="1"/>
</workbook>
</file>

<file path=xl/sharedStrings.xml><?xml version="1.0" encoding="utf-8"?>
<sst xmlns="http://schemas.openxmlformats.org/spreadsheetml/2006/main" count="204" uniqueCount="67">
  <si>
    <t xml:space="preserve"> 버스 경유 표시</t>
  </si>
  <si>
    <t>9:50
(상옥)</t>
  </si>
  <si>
    <r>
      <rPr>
        <b/>
        <sz val="12"/>
        <color indexed="10"/>
        <rFont val="돋움"/>
        <family val="0"/>
      </rPr>
      <t xml:space="preserve"> 미운행</t>
    </r>
    <r>
      <rPr>
        <b/>
        <sz val="12"/>
        <color indexed="8"/>
        <rFont val="돋움"/>
        <family val="0"/>
      </rPr>
      <t>&lt;공휴일, 일요일, 토(2.4째주),방학(7.20~8.20/1.1~1.31)&gt;</t>
    </r>
  </si>
  <si>
    <t xml:space="preserve">222(금마,여산,강경), 222-1(금마,여산), 222-2(금마,부사관학교,여산), 222-3(여산,부사관학교,상옥) </t>
  </si>
  <si>
    <t>14:00
(상옥)</t>
  </si>
  <si>
    <t>18:30
(상옥)</t>
  </si>
  <si>
    <t>15:20
(상옥)</t>
  </si>
  <si>
    <t>13:10
(수은리)</t>
  </si>
  <si>
    <t>기준일 : 2018. 7.15</t>
  </si>
  <si>
    <t>업데이트 2018. 9. 8.</t>
  </si>
  <si>
    <t>업데이트 2018. 8. 5.</t>
  </si>
  <si>
    <t>청색시간</t>
  </si>
  <si>
    <t>범 례</t>
  </si>
  <si>
    <t>적색시간</t>
  </si>
  <si>
    <t>보 라 색</t>
  </si>
  <si>
    <t>222-2</t>
  </si>
  <si>
    <t>금마,여산</t>
  </si>
  <si>
    <t>07:20</t>
  </si>
  <si>
    <t>222-3</t>
  </si>
  <si>
    <t>09:34</t>
  </si>
  <si>
    <t>상옥</t>
  </si>
  <si>
    <t>상옥</t>
  </si>
  <si>
    <t>금마</t>
  </si>
  <si>
    <t>06:45</t>
  </si>
  <si>
    <t>여산</t>
  </si>
  <si>
    <t>07:25</t>
  </si>
  <si>
    <t>09:25</t>
  </si>
  <si>
    <t>06:30</t>
  </si>
  <si>
    <t>06:30</t>
  </si>
  <si>
    <t>222</t>
  </si>
  <si>
    <t>06:50</t>
  </si>
  <si>
    <t>06:50</t>
  </si>
  <si>
    <t>222-1</t>
  </si>
  <si>
    <t>터미널</t>
  </si>
  <si>
    <t>북부시장</t>
  </si>
  <si>
    <t>북부시장</t>
  </si>
  <si>
    <t>기점</t>
  </si>
  <si>
    <t>여산,강경</t>
  </si>
  <si>
    <t>07:40</t>
  </si>
  <si>
    <t>555지원</t>
  </si>
  <si>
    <t>강경</t>
  </si>
  <si>
    <t>강경</t>
  </si>
  <si>
    <t>역전</t>
  </si>
  <si>
    <t>07:16</t>
  </si>
  <si>
    <t>07:10</t>
  </si>
  <si>
    <t>9:20</t>
  </si>
  <si>
    <t>노선</t>
  </si>
  <si>
    <t>종착</t>
  </si>
  <si>
    <t>종착</t>
  </si>
  <si>
    <t>08:15</t>
  </si>
  <si>
    <t>종점</t>
  </si>
  <si>
    <t>08:06</t>
  </si>
  <si>
    <t>수은리</t>
  </si>
  <si>
    <t>화정착</t>
  </si>
  <si>
    <t>GAS</t>
  </si>
  <si>
    <t>GAS</t>
  </si>
  <si>
    <t>21:50</t>
  </si>
  <si>
    <t>부사관
학교</t>
  </si>
  <si>
    <r>
      <rPr>
        <b/>
        <sz val="12"/>
        <color indexed="12"/>
        <rFont val="돋움"/>
        <family val="0"/>
      </rPr>
      <t xml:space="preserve"> </t>
    </r>
    <r>
      <rPr>
        <b/>
        <sz val="12"/>
        <color indexed="10"/>
        <rFont val="돋움"/>
        <family val="0"/>
      </rPr>
      <t>미운행</t>
    </r>
    <r>
      <rPr>
        <b/>
        <sz val="12"/>
        <color indexed="8"/>
        <rFont val="돋움"/>
        <family val="0"/>
      </rPr>
      <t>&lt;겨울(1.1~1.31)&gt;</t>
    </r>
  </si>
  <si>
    <r>
      <rPr>
        <b/>
        <sz val="12"/>
        <color indexed="10"/>
        <rFont val="돋움"/>
        <family val="0"/>
      </rPr>
      <t xml:space="preserve"> 미운행</t>
    </r>
    <r>
      <rPr>
        <b/>
        <sz val="12"/>
        <color indexed="8"/>
        <rFont val="돋움"/>
        <family val="0"/>
      </rPr>
      <t>&lt;공휴일, 일요일, 토(2.4째주)&gt;</t>
    </r>
  </si>
  <si>
    <t>⇒</t>
  </si>
  <si>
    <t>⇒</t>
  </si>
  <si>
    <t>⇒</t>
  </si>
  <si>
    <t>4</t>
  </si>
  <si>
    <t>3</t>
  </si>
  <si>
    <t>2</t>
  </si>
  <si>
    <t>1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</si>
</sst>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64" formatCode="h:mm;@"/>
  </numFmts>
  <fonts count="15">
    <font>
      <sz val="11"/>
      <name val="돋움"/>
      <family val="0"/>
    </font>
    <font>
      <b/>
      <sz val="18"/>
      <color indexed="18"/>
      <name val="HY견고딕"/>
      <family val="0"/>
    </font>
    <font>
      <b/>
      <sz val="12"/>
      <color indexed="10"/>
      <name val="돋움"/>
      <family val="0"/>
    </font>
    <font>
      <b/>
      <sz val="11"/>
      <color indexed="8"/>
      <name val="돋움"/>
      <family val="0"/>
    </font>
    <font>
      <b/>
      <sz val="12"/>
      <color indexed="12"/>
      <name val="돋움"/>
      <family val="0"/>
    </font>
    <font>
      <b/>
      <sz val="11"/>
      <color indexed="20"/>
      <name val="돋움"/>
      <family val="0"/>
    </font>
    <font>
      <b/>
      <sz val="12"/>
      <color indexed="8"/>
      <name val="돋움"/>
      <family val="0"/>
    </font>
    <font>
      <b/>
      <sz val="12"/>
      <color indexed="10"/>
      <name val="HY견고딕"/>
      <family val="0"/>
    </font>
    <font>
      <b/>
      <sz val="14"/>
      <color indexed="10"/>
      <name val="HY견고딕"/>
      <family val="0"/>
    </font>
    <font>
      <b/>
      <sz val="9"/>
      <color indexed="8"/>
      <name val="돋움"/>
      <family val="0"/>
    </font>
    <font>
      <b/>
      <sz val="11"/>
      <color indexed="10"/>
      <name val="돋움"/>
      <family val="0"/>
    </font>
    <font>
      <b/>
      <sz val="11"/>
      <color indexed="12"/>
      <name val="돋움"/>
      <family val="0"/>
    </font>
    <font>
      <b/>
      <sz val="8"/>
      <color indexed="8"/>
      <name val="돋움"/>
      <family val="0"/>
    </font>
    <font>
      <sz val="11"/>
      <color indexed="12"/>
      <name val="돋움"/>
      <family val="0"/>
    </font>
    <font>
      <b/>
      <sz val="8"/>
      <color indexed="12"/>
      <name val="돋움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NumberForma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1" fillId="2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49" fontId="6" fillId="0" borderId="14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49" fontId="3" fillId="2" borderId="16" xfId="0" applyNumberFormat="1" applyFont="1" applyFill="1" applyBorder="1" applyAlignment="1">
      <alignment horizontal="center" vertical="center" shrinkToFit="1"/>
    </xf>
    <xf numFmtId="49" fontId="3" fillId="5" borderId="16" xfId="0" applyNumberFormat="1" applyFont="1" applyFill="1" applyBorder="1" applyAlignment="1">
      <alignment horizontal="center" vertical="center" shrinkToFit="1"/>
    </xf>
    <xf numFmtId="49" fontId="3" fillId="5" borderId="16" xfId="0" applyNumberFormat="1" applyFont="1" applyFill="1" applyBorder="1" applyAlignment="1">
      <alignment horizontal="center" vertical="center" wrapText="1" shrinkToFit="1"/>
    </xf>
    <xf numFmtId="49" fontId="9" fillId="5" borderId="16" xfId="0" applyNumberFormat="1" applyFont="1" applyFill="1" applyBorder="1" applyAlignment="1">
      <alignment horizontal="center" vertical="center" wrapText="1" shrinkToFit="1"/>
    </xf>
    <xf numFmtId="49" fontId="3" fillId="2" borderId="16" xfId="0" applyNumberFormat="1" applyFont="1" applyFill="1" applyBorder="1" applyAlignment="1">
      <alignment horizontal="center" vertical="center" wrapText="1" shrinkToFit="1"/>
    </xf>
    <xf numFmtId="49" fontId="9" fillId="2" borderId="16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20" fontId="3" fillId="0" borderId="16" xfId="0" applyNumberFormat="1" applyFont="1" applyFill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shrinkToFit="1"/>
    </xf>
    <xf numFmtId="49" fontId="11" fillId="3" borderId="16" xfId="0" applyNumberFormat="1" applyFont="1" applyFill="1" applyBorder="1" applyAlignment="1" quotePrefix="1">
      <alignment horizontal="center" vertical="center" wrapText="1" shrinkToFit="1"/>
    </xf>
    <xf numFmtId="64" fontId="12" fillId="0" borderId="16" xfId="0" applyNumberFormat="1" applyFont="1" applyFill="1" applyBorder="1" applyAlignment="1">
      <alignment horizontal="center" vertical="center" wrapText="1" shrinkToFit="1"/>
    </xf>
    <xf numFmtId="20" fontId="11" fillId="3" borderId="16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64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/>
    </xf>
    <xf numFmtId="20" fontId="3" fillId="0" borderId="16" xfId="1" applyNumberFormat="1" applyFont="1" applyFill="1" applyBorder="1" applyAlignment="1">
      <alignment horizontal="center" vertical="center" wrapText="1" shrinkToFit="1"/>
      <protection/>
    </xf>
    <xf numFmtId="49" fontId="3" fillId="0" borderId="16" xfId="1" applyNumberFormat="1" applyFont="1" applyFill="1" applyBorder="1" applyAlignment="1">
      <alignment horizontal="center" vertical="center" wrapText="1" shrinkToFit="1"/>
      <protection/>
    </xf>
    <xf numFmtId="49" fontId="3" fillId="0" borderId="16" xfId="1" applyNumberFormat="1" applyFont="1" applyFill="1" applyBorder="1" applyAlignment="1">
      <alignment horizontal="center" vertical="center" shrinkToFit="1"/>
      <protection/>
    </xf>
    <xf numFmtId="49" fontId="11" fillId="3" borderId="16" xfId="1" applyNumberFormat="1" applyFont="1" applyFill="1" applyBorder="1" applyAlignment="1">
      <alignment horizontal="center" vertical="center" wrapText="1" shrinkToFit="1"/>
      <protection/>
    </xf>
    <xf numFmtId="20" fontId="11" fillId="3" borderId="16" xfId="1" applyNumberFormat="1" applyFont="1" applyFill="1" applyBorder="1" applyAlignment="1">
      <alignment horizontal="center" vertical="center" wrapText="1" shrinkToFit="1"/>
      <protection/>
    </xf>
    <xf numFmtId="49" fontId="11" fillId="3" borderId="16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Alignment="1">
      <alignment vertical="center"/>
    </xf>
    <xf numFmtId="49" fontId="11" fillId="3" borderId="16" xfId="0" applyNumberFormat="1" applyFont="1" applyFill="1" applyBorder="1" applyAlignment="1">
      <alignment horizontal="center" vertical="center" wrapText="1" shrinkToFit="1"/>
    </xf>
    <xf numFmtId="64" fontId="14" fillId="3" borderId="16" xfId="0" applyNumberFormat="1" applyFont="1" applyFill="1" applyBorder="1" applyAlignment="1">
      <alignment horizontal="center" vertical="center" wrapText="1" shrinkToFit="1"/>
    </xf>
    <xf numFmtId="20" fontId="12" fillId="0" borderId="16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2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 shrinkToFit="1"/>
    </xf>
  </cellXfs>
  <cellStyles count="3">
    <cellStyle name="Normal" xfId="0"/>
    <cellStyle name="표준 3" xfId="1"/>
    <cellStyle name="표준 2" xfId="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defaultGridColor="0" colorId="0" workbookViewId="0" topLeftCell="A1">
      <pane xSplit="1" ySplit="7" topLeftCell="B20" activePane="bottomRight" state="frozen"/>
      <selection pane="topLeft" activeCell="Q29" sqref="Q29"/>
    </sheetView>
  </sheetViews>
  <sheetFormatPr defaultColWidth="8.88671875" defaultRowHeight="13.5"/>
  <cols>
    <col min="1" max="1" width="9.21484375" style="33" customWidth="1"/>
    <col min="2" max="2" width="8.4453125" style="33" bestFit="1" customWidth="1"/>
    <col min="3" max="3" width="9.88671875" style="33" customWidth="1"/>
    <col min="4" max="11" width="6.77734375" style="33" customWidth="1"/>
    <col min="12" max="12" width="8.5546875" style="33" customWidth="1"/>
    <col min="13" max="15" width="6.77734375" style="56" customWidth="1"/>
    <col min="16" max="32" width="6.77734375" style="33" customWidth="1"/>
    <col min="33" max="256" width="8.88671875" style="33" customWidth="1"/>
  </cols>
  <sheetData>
    <row r="1" spans="1:17" s="6" customFormat="1" ht="23.25" customHeight="1">
      <c r="A1" s="1" t="s">
        <v>12</v>
      </c>
      <c r="B1" s="2" t="s">
        <v>13</v>
      </c>
      <c r="C1" s="57" t="s">
        <v>2</v>
      </c>
      <c r="D1" s="4"/>
      <c r="E1" s="4"/>
      <c r="F1" s="4"/>
      <c r="G1" s="4"/>
      <c r="H1" s="4"/>
      <c r="I1" s="4"/>
      <c r="J1" s="4"/>
      <c r="K1" s="5"/>
      <c r="O1" s="7" t="s">
        <v>8</v>
      </c>
      <c r="P1" s="7"/>
      <c r="Q1" s="7"/>
    </row>
    <row r="2" spans="1:14" s="12" customFormat="1" ht="23.25" customHeight="1">
      <c r="A2" s="8"/>
      <c r="B2" s="9" t="s">
        <v>11</v>
      </c>
      <c r="C2" s="58" t="s">
        <v>59</v>
      </c>
      <c r="D2" s="10"/>
      <c r="E2" s="10"/>
      <c r="F2" s="10"/>
      <c r="G2" s="10"/>
      <c r="H2" s="10"/>
      <c r="I2" s="10"/>
      <c r="J2" s="10"/>
      <c r="K2" s="11"/>
      <c r="N2" s="12" t="s">
        <v>10</v>
      </c>
    </row>
    <row r="3" spans="1:14" s="12" customFormat="1" ht="23.25" customHeight="1">
      <c r="A3" s="8"/>
      <c r="B3" s="13" t="s">
        <v>14</v>
      </c>
      <c r="C3" s="59" t="s">
        <v>58</v>
      </c>
      <c r="D3" s="14"/>
      <c r="E3" s="14"/>
      <c r="F3" s="14"/>
      <c r="G3" s="14"/>
      <c r="H3" s="14"/>
      <c r="I3" s="14"/>
      <c r="J3" s="14"/>
      <c r="K3" s="15"/>
      <c r="N3" s="12" t="s">
        <v>9</v>
      </c>
    </row>
    <row r="4" spans="1:11" s="12" customFormat="1" ht="23.25" customHeight="1">
      <c r="A4" s="16"/>
      <c r="B4" s="17" t="s">
        <v>60</v>
      </c>
      <c r="C4" s="18" t="s">
        <v>0</v>
      </c>
      <c r="D4" s="19"/>
      <c r="E4" s="19"/>
      <c r="F4" s="19"/>
      <c r="G4" s="19"/>
      <c r="H4" s="19"/>
      <c r="I4" s="19"/>
      <c r="J4" s="19"/>
      <c r="K4" s="20"/>
    </row>
    <row r="5" spans="1:11" s="12" customFormat="1" ht="15.75" customHeight="1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</row>
    <row r="6" spans="1:12" s="12" customFormat="1" ht="23.25" customHeight="1">
      <c r="A6" s="24" t="s">
        <v>3</v>
      </c>
      <c r="B6" s="25"/>
      <c r="C6" s="26"/>
      <c r="D6" s="26"/>
      <c r="E6" s="26"/>
      <c r="F6" s="23"/>
      <c r="G6" s="23"/>
      <c r="H6" s="23"/>
      <c r="I6" s="23"/>
      <c r="J6" s="23"/>
      <c r="K6" s="23"/>
      <c r="L6" s="26"/>
    </row>
    <row r="7" spans="1:17" ht="23.25" customHeight="1">
      <c r="A7" s="27" t="s">
        <v>46</v>
      </c>
      <c r="B7" s="27" t="s">
        <v>36</v>
      </c>
      <c r="C7" s="27" t="s">
        <v>50</v>
      </c>
      <c r="D7" s="28" t="s">
        <v>33</v>
      </c>
      <c r="E7" s="28" t="s">
        <v>42</v>
      </c>
      <c r="F7" s="28" t="s">
        <v>34</v>
      </c>
      <c r="G7" s="28" t="s">
        <v>22</v>
      </c>
      <c r="H7" s="29" t="s">
        <v>24</v>
      </c>
      <c r="I7" s="30" t="s">
        <v>57</v>
      </c>
      <c r="J7" s="30" t="s">
        <v>40</v>
      </c>
      <c r="K7" s="31" t="s">
        <v>41</v>
      </c>
      <c r="L7" s="32" t="s">
        <v>57</v>
      </c>
      <c r="M7" s="31" t="s">
        <v>24</v>
      </c>
      <c r="N7" s="31" t="s">
        <v>22</v>
      </c>
      <c r="O7" s="32" t="s">
        <v>35</v>
      </c>
      <c r="P7" s="31" t="s">
        <v>42</v>
      </c>
      <c r="Q7" s="31" t="s">
        <v>33</v>
      </c>
    </row>
    <row r="8" spans="1:18" ht="23.25" customHeight="1">
      <c r="A8" s="34" t="s">
        <v>32</v>
      </c>
      <c r="B8" s="35" t="s">
        <v>33</v>
      </c>
      <c r="C8" s="34" t="s">
        <v>24</v>
      </c>
      <c r="D8" s="34"/>
      <c r="E8" s="34"/>
      <c r="F8" s="34"/>
      <c r="G8" s="34"/>
      <c r="I8" s="36"/>
      <c r="J8" s="36"/>
      <c r="L8" s="36"/>
      <c r="M8" s="35" t="s">
        <v>27</v>
      </c>
      <c r="N8" s="35" t="s">
        <v>30</v>
      </c>
      <c r="O8" s="36" t="s">
        <v>43</v>
      </c>
      <c r="P8" s="35" t="s">
        <v>25</v>
      </c>
      <c r="Q8" s="37" t="s">
        <v>47</v>
      </c>
      <c r="R8" s="38" t="s">
        <v>39</v>
      </c>
    </row>
    <row r="9" spans="1:19" ht="23.25" customHeight="1">
      <c r="A9" s="34" t="s">
        <v>29</v>
      </c>
      <c r="B9" s="35" t="s">
        <v>33</v>
      </c>
      <c r="C9" s="35" t="s">
        <v>37</v>
      </c>
      <c r="D9" s="34"/>
      <c r="E9" s="34"/>
      <c r="F9" s="34"/>
      <c r="G9" s="34"/>
      <c r="I9" s="36"/>
      <c r="J9" s="36"/>
      <c r="K9" s="37" t="s">
        <v>23</v>
      </c>
      <c r="L9" s="37" t="s">
        <v>44</v>
      </c>
      <c r="M9" s="37" t="s">
        <v>17</v>
      </c>
      <c r="N9" s="37" t="s">
        <v>38</v>
      </c>
      <c r="O9" s="37" t="s">
        <v>51</v>
      </c>
      <c r="P9" s="37" t="s">
        <v>49</v>
      </c>
      <c r="Q9" s="37" t="s">
        <v>47</v>
      </c>
      <c r="R9" s="38"/>
      <c r="S9" s="33" t="s">
        <v>66</v>
      </c>
    </row>
    <row r="10" spans="1:19" s="42" customFormat="1" ht="24.75" customHeight="1">
      <c r="A10" s="35" t="s">
        <v>29</v>
      </c>
      <c r="B10" s="35" t="s">
        <v>33</v>
      </c>
      <c r="C10" s="35" t="s">
        <v>37</v>
      </c>
      <c r="D10" s="37"/>
      <c r="E10" s="37"/>
      <c r="F10" s="37"/>
      <c r="G10" s="39" t="s">
        <v>28</v>
      </c>
      <c r="H10" s="39" t="s">
        <v>31</v>
      </c>
      <c r="I10" s="40"/>
      <c r="J10" s="40"/>
      <c r="K10" s="41">
        <v>0.3055555555555555</v>
      </c>
      <c r="L10" s="41">
        <v>0.3229166666666667</v>
      </c>
      <c r="M10" s="41">
        <v>0.3298611111111111</v>
      </c>
      <c r="N10" s="41">
        <f>M10+TIME(0,20,0)</f>
        <v>0.34375</v>
      </c>
      <c r="O10" s="41">
        <f>N10+TIME(0,26,0)</f>
        <v>0.36180555555555555</v>
      </c>
      <c r="P10" s="41">
        <f>O10+TIME(0,9,0)</f>
        <v>0.3680555555555555</v>
      </c>
      <c r="Q10" s="41" t="s">
        <v>48</v>
      </c>
      <c r="S10" s="42" t="s">
        <v>65</v>
      </c>
    </row>
    <row r="11" spans="1:19" s="42" customFormat="1" ht="24.75" customHeight="1">
      <c r="A11" s="35" t="s">
        <v>15</v>
      </c>
      <c r="B11" s="35" t="s">
        <v>33</v>
      </c>
      <c r="C11" s="35" t="s">
        <v>37</v>
      </c>
      <c r="D11" s="37">
        <v>0.2708333333333333</v>
      </c>
      <c r="E11" s="37">
        <f>D11+TIME(0,5,0)</f>
        <v>0.2743055555555555</v>
      </c>
      <c r="F11" s="37">
        <f>E11+TIME(0,9,0)</f>
        <v>0.2805555555555555</v>
      </c>
      <c r="G11" s="37">
        <f>F11+TIME(0,26,0)</f>
        <v>0.29861111111111105</v>
      </c>
      <c r="H11" s="37">
        <f>G11+TIME(0,17,0)</f>
        <v>0.3104166666666666</v>
      </c>
      <c r="I11" s="43">
        <v>0.3138888888888889</v>
      </c>
      <c r="J11" s="43" t="s">
        <v>47</v>
      </c>
      <c r="K11" s="37">
        <v>0.34027777777777773</v>
      </c>
      <c r="L11" s="37">
        <v>0.35625</v>
      </c>
      <c r="M11" s="37">
        <v>0.3680555555555556</v>
      </c>
      <c r="N11" s="37">
        <v>0.3819444444444444</v>
      </c>
      <c r="O11" s="37">
        <v>0.39999999999999997</v>
      </c>
      <c r="P11" s="37">
        <v>0.40625</v>
      </c>
      <c r="Q11" s="37" t="s">
        <v>47</v>
      </c>
      <c r="S11" s="42" t="s">
        <v>64</v>
      </c>
    </row>
    <row r="12" spans="1:19" s="42" customFormat="1" ht="24.75" customHeight="1">
      <c r="A12" s="35" t="s">
        <v>32</v>
      </c>
      <c r="B12" s="35" t="s">
        <v>33</v>
      </c>
      <c r="C12" s="34" t="s">
        <v>16</v>
      </c>
      <c r="D12" s="37">
        <v>0.34027777777777773</v>
      </c>
      <c r="E12" s="37">
        <v>0.34375</v>
      </c>
      <c r="F12" s="37">
        <v>0.35000000000000003</v>
      </c>
      <c r="G12" s="37">
        <v>0.3680555555555556</v>
      </c>
      <c r="H12" s="44" t="s">
        <v>47</v>
      </c>
      <c r="I12" s="40"/>
      <c r="J12" s="40"/>
      <c r="K12" s="37"/>
      <c r="L12" s="45"/>
      <c r="M12" s="37">
        <v>0.3888888888888889</v>
      </c>
      <c r="N12" s="37">
        <v>0.40277777777777773</v>
      </c>
      <c r="O12" s="37">
        <v>0.42083333333333334</v>
      </c>
      <c r="P12" s="37">
        <v>0.4270833333333333</v>
      </c>
      <c r="Q12" s="37" t="s">
        <v>47</v>
      </c>
      <c r="S12" s="42" t="s">
        <v>63</v>
      </c>
    </row>
    <row r="13" spans="1:19" s="42" customFormat="1" ht="32.25" customHeight="1">
      <c r="A13" s="46" t="s">
        <v>18</v>
      </c>
      <c r="B13" s="46" t="s">
        <v>33</v>
      </c>
      <c r="C13" s="47" t="s">
        <v>16</v>
      </c>
      <c r="D13" s="45">
        <v>0.3611111111111111</v>
      </c>
      <c r="E13" s="45">
        <v>0.3645833333333333</v>
      </c>
      <c r="F13" s="45">
        <v>0.37083333333333335</v>
      </c>
      <c r="G13" s="45">
        <v>0.3888888888888889</v>
      </c>
      <c r="H13" s="45"/>
      <c r="I13" s="46" t="s">
        <v>20</v>
      </c>
      <c r="J13" s="46"/>
      <c r="K13" s="45"/>
      <c r="L13" s="45" t="s">
        <v>1</v>
      </c>
      <c r="M13" s="37">
        <v>0.4166666666666667</v>
      </c>
      <c r="N13" s="37">
        <v>0.4305555555555556</v>
      </c>
      <c r="O13" s="37">
        <v>0.4486111111111111</v>
      </c>
      <c r="P13" s="37">
        <v>0.4548611111111111</v>
      </c>
      <c r="Q13" s="37" t="s">
        <v>47</v>
      </c>
      <c r="S13" s="42" t="s">
        <v>66</v>
      </c>
    </row>
    <row r="14" spans="1:19" s="42" customFormat="1" ht="24.75" customHeight="1">
      <c r="A14" s="46" t="s">
        <v>32</v>
      </c>
      <c r="B14" s="46" t="s">
        <v>33</v>
      </c>
      <c r="C14" s="47" t="s">
        <v>16</v>
      </c>
      <c r="D14" s="48" t="s">
        <v>45</v>
      </c>
      <c r="E14" s="48" t="s">
        <v>26</v>
      </c>
      <c r="F14" s="48" t="s">
        <v>19</v>
      </c>
      <c r="G14" s="49">
        <v>0.4166666666666667</v>
      </c>
      <c r="H14" s="50" t="s">
        <v>48</v>
      </c>
      <c r="I14" s="51"/>
      <c r="J14" s="51"/>
      <c r="K14" s="49"/>
      <c r="L14" s="51"/>
      <c r="M14" s="41">
        <v>0.4444444444444444</v>
      </c>
      <c r="N14" s="41">
        <v>0.4583333333333333</v>
      </c>
      <c r="O14" s="41">
        <v>0.4763888888888889</v>
      </c>
      <c r="P14" s="41">
        <v>0.4826388888888889</v>
      </c>
      <c r="Q14" s="52" t="s">
        <v>48</v>
      </c>
      <c r="S14" s="42" t="s">
        <v>65</v>
      </c>
    </row>
    <row r="15" spans="1:19" s="42" customFormat="1" ht="24.75" customHeight="1">
      <c r="A15" s="35" t="s">
        <v>32</v>
      </c>
      <c r="B15" s="35" t="s">
        <v>33</v>
      </c>
      <c r="C15" s="34" t="s">
        <v>16</v>
      </c>
      <c r="D15" s="37">
        <v>0.4236111111111111</v>
      </c>
      <c r="E15" s="37">
        <v>0.4270833333333333</v>
      </c>
      <c r="F15" s="37">
        <v>0.43333333333333335</v>
      </c>
      <c r="G15" s="37">
        <v>0.4513888888888889</v>
      </c>
      <c r="H15" s="44" t="s">
        <v>47</v>
      </c>
      <c r="I15" s="40"/>
      <c r="J15" s="40"/>
      <c r="K15" s="37"/>
      <c r="L15" s="37"/>
      <c r="M15" s="37">
        <v>0.47222222222222227</v>
      </c>
      <c r="N15" s="37">
        <v>0.4861111111111111</v>
      </c>
      <c r="O15" s="37">
        <v>0.5041666666666667</v>
      </c>
      <c r="P15" s="37">
        <v>0.5104166666666666</v>
      </c>
      <c r="Q15" s="35" t="s">
        <v>47</v>
      </c>
      <c r="S15" s="42" t="s">
        <v>64</v>
      </c>
    </row>
    <row r="16" spans="1:19" s="42" customFormat="1" ht="24.75" customHeight="1">
      <c r="A16" s="35" t="s">
        <v>32</v>
      </c>
      <c r="B16" s="35" t="s">
        <v>33</v>
      </c>
      <c r="C16" s="34" t="s">
        <v>16</v>
      </c>
      <c r="D16" s="37">
        <v>0.4444444444444444</v>
      </c>
      <c r="E16" s="37">
        <v>0.4479166666666667</v>
      </c>
      <c r="F16" s="37">
        <v>0.45416666666666666</v>
      </c>
      <c r="G16" s="37">
        <f>F16+TIME(0,26,0)</f>
        <v>0.4722222222222222</v>
      </c>
      <c r="H16" s="44" t="s">
        <v>47</v>
      </c>
      <c r="I16" s="40"/>
      <c r="J16" s="40"/>
      <c r="K16" s="37"/>
      <c r="L16" s="37"/>
      <c r="M16" s="37">
        <v>0.5</v>
      </c>
      <c r="N16" s="37">
        <v>0.513888888888889</v>
      </c>
      <c r="O16" s="37">
        <v>0.5319444444444444</v>
      </c>
      <c r="P16" s="37">
        <v>0.5381944444444444</v>
      </c>
      <c r="Q16" s="35" t="s">
        <v>47</v>
      </c>
      <c r="S16" s="42" t="s">
        <v>63</v>
      </c>
    </row>
    <row r="17" spans="1:19" s="42" customFormat="1" ht="24.75" customHeight="1">
      <c r="A17" s="35" t="s">
        <v>32</v>
      </c>
      <c r="B17" s="35" t="s">
        <v>33</v>
      </c>
      <c r="C17" s="34" t="s">
        <v>16</v>
      </c>
      <c r="D17" s="37">
        <v>0.47222222222222227</v>
      </c>
      <c r="E17" s="37">
        <v>0.4756944444444444</v>
      </c>
      <c r="F17" s="37">
        <v>0.48194444444444445</v>
      </c>
      <c r="G17" s="37">
        <v>0.5</v>
      </c>
      <c r="H17" s="44" t="s">
        <v>47</v>
      </c>
      <c r="I17" s="40"/>
      <c r="J17" s="40"/>
      <c r="K17" s="37"/>
      <c r="L17" s="37"/>
      <c r="M17" s="37">
        <v>0.5277777777777778</v>
      </c>
      <c r="N17" s="37">
        <v>0.5416666666666666</v>
      </c>
      <c r="O17" s="37">
        <v>0.5597222222222222</v>
      </c>
      <c r="P17" s="37">
        <v>0.5659722222222222</v>
      </c>
      <c r="Q17" s="35" t="s">
        <v>47</v>
      </c>
      <c r="S17" s="42" t="s">
        <v>66</v>
      </c>
    </row>
    <row r="18" spans="1:19" s="42" customFormat="1" ht="27.75" customHeight="1">
      <c r="A18" s="35" t="s">
        <v>32</v>
      </c>
      <c r="B18" s="35" t="s">
        <v>33</v>
      </c>
      <c r="C18" s="34" t="s">
        <v>16</v>
      </c>
      <c r="D18" s="41">
        <v>0.5</v>
      </c>
      <c r="E18" s="41">
        <f>D18+TIME(0,5,0)</f>
        <v>0.5034722222222222</v>
      </c>
      <c r="F18" s="41">
        <f>E18+TIME(0,9,0)</f>
        <v>0.5097222222222222</v>
      </c>
      <c r="G18" s="41">
        <f>F18+TIME(0,26,0)</f>
        <v>0.5277777777777778</v>
      </c>
      <c r="H18" s="50" t="s">
        <v>61</v>
      </c>
      <c r="I18" s="53" t="s">
        <v>52</v>
      </c>
      <c r="J18" s="53"/>
      <c r="K18" s="41"/>
      <c r="L18" s="41" t="s">
        <v>7</v>
      </c>
      <c r="M18" s="41">
        <v>0.5555555555555556</v>
      </c>
      <c r="N18" s="41">
        <v>0.5694444444444444</v>
      </c>
      <c r="O18" s="41">
        <f>N18+TIME(0,26,0)</f>
        <v>0.5875</v>
      </c>
      <c r="P18" s="41">
        <f>O18+TIME(0,9,0)</f>
        <v>0.59375</v>
      </c>
      <c r="Q18" s="41" t="s">
        <v>48</v>
      </c>
      <c r="S18" s="42" t="s">
        <v>65</v>
      </c>
    </row>
    <row r="19" spans="1:19" s="42" customFormat="1" ht="30.75" customHeight="1">
      <c r="A19" s="35" t="s">
        <v>18</v>
      </c>
      <c r="B19" s="35" t="s">
        <v>33</v>
      </c>
      <c r="C19" s="34" t="s">
        <v>16</v>
      </c>
      <c r="D19" s="37">
        <v>0.5277777777777778</v>
      </c>
      <c r="E19" s="37">
        <f>D19+TIME(0,5,0)</f>
        <v>0.53125</v>
      </c>
      <c r="F19" s="37">
        <f>E19+TIME(0,9,0)</f>
        <v>0.5375</v>
      </c>
      <c r="G19" s="37">
        <f>F19+TIME(0,26,0)</f>
        <v>0.5555555555555556</v>
      </c>
      <c r="H19" s="44" t="s">
        <v>62</v>
      </c>
      <c r="I19" s="43" t="s">
        <v>20</v>
      </c>
      <c r="J19" s="40"/>
      <c r="K19" s="37"/>
      <c r="L19" s="37" t="s">
        <v>4</v>
      </c>
      <c r="M19" s="37">
        <v>0.5902777777777778</v>
      </c>
      <c r="N19" s="37">
        <v>0.6041666666666666</v>
      </c>
      <c r="O19" s="37">
        <v>0.6222222222222222</v>
      </c>
      <c r="P19" s="37">
        <v>0.6284722222222222</v>
      </c>
      <c r="Q19" s="37" t="s">
        <v>47</v>
      </c>
      <c r="S19" s="42" t="s">
        <v>64</v>
      </c>
    </row>
    <row r="20" spans="1:19" s="42" customFormat="1" ht="28.5" customHeight="1">
      <c r="A20" s="35" t="s">
        <v>32</v>
      </c>
      <c r="B20" s="35" t="s">
        <v>33</v>
      </c>
      <c r="C20" s="34" t="s">
        <v>16</v>
      </c>
      <c r="D20" s="37">
        <v>0.5555555555555556</v>
      </c>
      <c r="E20" s="37">
        <v>0.5590277777777778</v>
      </c>
      <c r="F20" s="37">
        <v>0.5652777777777778</v>
      </c>
      <c r="G20" s="37">
        <f>F20+TIME(0,26,0)</f>
        <v>0.5833333333333334</v>
      </c>
      <c r="H20" s="44" t="s">
        <v>47</v>
      </c>
      <c r="I20" s="43"/>
      <c r="J20" s="40"/>
      <c r="K20" s="37"/>
      <c r="L20" s="54"/>
      <c r="M20" s="37">
        <v>0.6041666666666666</v>
      </c>
      <c r="N20" s="37">
        <v>0.6180555555555556</v>
      </c>
      <c r="O20" s="37">
        <v>0.6361111111111112</v>
      </c>
      <c r="P20" s="37">
        <v>0.642361111111111</v>
      </c>
      <c r="Q20" s="37" t="s">
        <v>47</v>
      </c>
      <c r="S20" s="42" t="s">
        <v>63</v>
      </c>
    </row>
    <row r="21" spans="1:19" s="42" customFormat="1" ht="30.75" customHeight="1">
      <c r="A21" s="35" t="s">
        <v>18</v>
      </c>
      <c r="B21" s="35" t="s">
        <v>33</v>
      </c>
      <c r="C21" s="34" t="s">
        <v>16</v>
      </c>
      <c r="D21" s="37">
        <v>0.5833333333333334</v>
      </c>
      <c r="E21" s="37">
        <v>0.5868055555555556</v>
      </c>
      <c r="F21" s="37">
        <v>0.5930555555555556</v>
      </c>
      <c r="G21" s="37">
        <f>F21+TIME(0,26,0)</f>
        <v>0.6111111111111112</v>
      </c>
      <c r="H21" s="37"/>
      <c r="I21" s="43" t="s">
        <v>20</v>
      </c>
      <c r="J21" s="40"/>
      <c r="K21" s="37"/>
      <c r="L21" s="37" t="s">
        <v>6</v>
      </c>
      <c r="M21" s="37">
        <v>0.6458333333333334</v>
      </c>
      <c r="N21" s="37">
        <v>0.6597222222222222</v>
      </c>
      <c r="O21" s="37">
        <v>0.6777777777777777</v>
      </c>
      <c r="P21" s="37">
        <v>0.6840277777777778</v>
      </c>
      <c r="Q21" s="37" t="s">
        <v>47</v>
      </c>
      <c r="S21" s="42" t="s">
        <v>66</v>
      </c>
    </row>
    <row r="22" spans="1:19" s="42" customFormat="1" ht="24.75" customHeight="1">
      <c r="A22" s="35" t="s">
        <v>32</v>
      </c>
      <c r="B22" s="35" t="s">
        <v>33</v>
      </c>
      <c r="C22" s="34" t="s">
        <v>16</v>
      </c>
      <c r="D22" s="41">
        <v>0.611111111111111</v>
      </c>
      <c r="E22" s="41">
        <v>0.6145833333333334</v>
      </c>
      <c r="F22" s="41">
        <f>E22+TIME(0,9,0)</f>
        <v>0.6208333333333333</v>
      </c>
      <c r="G22" s="41">
        <f>F22+TIME(0,26,0)</f>
        <v>0.638888888888889</v>
      </c>
      <c r="H22" s="50" t="s">
        <v>48</v>
      </c>
      <c r="I22" s="53"/>
      <c r="J22" s="53"/>
      <c r="K22" s="41"/>
      <c r="L22" s="41"/>
      <c r="M22" s="41">
        <v>0.6666666666666666</v>
      </c>
      <c r="N22" s="41">
        <v>0.6805555555555555</v>
      </c>
      <c r="O22" s="41">
        <v>0.6986111111111111</v>
      </c>
      <c r="P22" s="41">
        <v>0.7048611111111112</v>
      </c>
      <c r="Q22" s="41" t="s">
        <v>48</v>
      </c>
      <c r="S22" s="42" t="s">
        <v>65</v>
      </c>
    </row>
    <row r="23" spans="1:19" s="42" customFormat="1" ht="24.75" customHeight="1">
      <c r="A23" s="35" t="s">
        <v>32</v>
      </c>
      <c r="B23" s="35" t="s">
        <v>33</v>
      </c>
      <c r="C23" s="34" t="s">
        <v>16</v>
      </c>
      <c r="D23" s="37">
        <v>0.6458333333333334</v>
      </c>
      <c r="E23" s="37">
        <f>D23+TIME(0,5,0)</f>
        <v>0.6493055555555556</v>
      </c>
      <c r="F23" s="37">
        <f>E23+TIME(0,9,0)</f>
        <v>0.6555555555555556</v>
      </c>
      <c r="G23" s="37">
        <f>F23+TIME(0,26,0)</f>
        <v>0.6736111111111112</v>
      </c>
      <c r="H23" s="37" t="s">
        <v>47</v>
      </c>
      <c r="I23" s="40"/>
      <c r="J23" s="40"/>
      <c r="K23" s="37"/>
      <c r="L23" s="37"/>
      <c r="M23" s="37">
        <v>0.7013888888888888</v>
      </c>
      <c r="N23" s="37">
        <v>0.7152777777777778</v>
      </c>
      <c r="O23" s="37">
        <v>0.7333333333333334</v>
      </c>
      <c r="P23" s="37">
        <v>0.7395833333333334</v>
      </c>
      <c r="Q23" s="37" t="s">
        <v>47</v>
      </c>
      <c r="S23" s="42" t="s">
        <v>64</v>
      </c>
    </row>
    <row r="24" spans="1:19" s="42" customFormat="1" ht="24.75" customHeight="1">
      <c r="A24" s="35" t="s">
        <v>32</v>
      </c>
      <c r="B24" s="35" t="s">
        <v>33</v>
      </c>
      <c r="C24" s="34" t="s">
        <v>16</v>
      </c>
      <c r="D24" s="37">
        <v>0.6597222222222222</v>
      </c>
      <c r="E24" s="37">
        <v>0.6631944444444444</v>
      </c>
      <c r="F24" s="37">
        <v>0.6694444444444444</v>
      </c>
      <c r="G24" s="37">
        <v>0.6875</v>
      </c>
      <c r="H24" s="44" t="s">
        <v>47</v>
      </c>
      <c r="I24" s="40"/>
      <c r="J24" s="40"/>
      <c r="K24" s="37"/>
      <c r="L24" s="37"/>
      <c r="M24" s="37">
        <v>0.7222222222222222</v>
      </c>
      <c r="N24" s="37">
        <f>M24+TIME(0,20,0)</f>
        <v>0.736111111111111</v>
      </c>
      <c r="O24" s="37">
        <f>N24+TIME(0,26,0)</f>
        <v>0.7541666666666667</v>
      </c>
      <c r="P24" s="37">
        <f>O24+TIME(0,9,0)</f>
        <v>0.7604166666666666</v>
      </c>
      <c r="Q24" s="37" t="s">
        <v>54</v>
      </c>
      <c r="S24" s="42" t="s">
        <v>63</v>
      </c>
    </row>
    <row r="25" spans="1:19" s="42" customFormat="1" ht="24.75" customHeight="1">
      <c r="A25" s="35" t="s">
        <v>32</v>
      </c>
      <c r="B25" s="35" t="s">
        <v>33</v>
      </c>
      <c r="C25" s="34" t="s">
        <v>16</v>
      </c>
      <c r="D25" s="37">
        <v>0.7013888888888888</v>
      </c>
      <c r="E25" s="37">
        <v>0.7048611111111112</v>
      </c>
      <c r="F25" s="37">
        <v>0.7111111111111111</v>
      </c>
      <c r="G25" s="37">
        <f>F25+TIME(0,26,0)</f>
        <v>0.7291666666666667</v>
      </c>
      <c r="H25" s="44" t="s">
        <v>47</v>
      </c>
      <c r="I25" s="40"/>
      <c r="J25" s="40"/>
      <c r="K25" s="37"/>
      <c r="L25" s="37"/>
      <c r="M25" s="37">
        <v>0.75</v>
      </c>
      <c r="N25" s="37">
        <v>0.7638888888888888</v>
      </c>
      <c r="O25" s="37">
        <v>0.7819444444444444</v>
      </c>
      <c r="P25" s="37">
        <f>O25+TIME(0,9,0)</f>
        <v>0.7881944444444444</v>
      </c>
      <c r="Q25" s="37" t="s">
        <v>47</v>
      </c>
      <c r="S25" s="42" t="s">
        <v>66</v>
      </c>
    </row>
    <row r="26" spans="1:19" s="42" customFormat="1" ht="29.25" customHeight="1">
      <c r="A26" s="35" t="s">
        <v>32</v>
      </c>
      <c r="B26" s="35" t="s">
        <v>33</v>
      </c>
      <c r="C26" s="34" t="s">
        <v>16</v>
      </c>
      <c r="D26" s="41">
        <v>0.7222222222222222</v>
      </c>
      <c r="E26" s="41">
        <v>0.7256944444444445</v>
      </c>
      <c r="F26" s="41">
        <v>0.7319444444444444</v>
      </c>
      <c r="G26" s="41">
        <f>F26+TIME(0,26,0)</f>
        <v>0.75</v>
      </c>
      <c r="H26" s="50" t="s">
        <v>61</v>
      </c>
      <c r="I26" s="53" t="s">
        <v>21</v>
      </c>
      <c r="J26" s="53"/>
      <c r="K26" s="41"/>
      <c r="L26" s="41" t="s">
        <v>5</v>
      </c>
      <c r="M26" s="41">
        <v>0.7777777777777778</v>
      </c>
      <c r="N26" s="41">
        <v>0.7916666666666666</v>
      </c>
      <c r="O26" s="41">
        <v>0.8097222222222222</v>
      </c>
      <c r="P26" s="41">
        <f>O26+TIME(0,9,0)</f>
        <v>0.8159722222222222</v>
      </c>
      <c r="Q26" s="41" t="s">
        <v>55</v>
      </c>
      <c r="S26" s="42" t="s">
        <v>65</v>
      </c>
    </row>
    <row r="27" spans="1:19" s="42" customFormat="1" ht="24.75" customHeight="1">
      <c r="A27" s="35" t="s">
        <v>32</v>
      </c>
      <c r="B27" s="35" t="s">
        <v>33</v>
      </c>
      <c r="C27" s="34" t="s">
        <v>16</v>
      </c>
      <c r="D27" s="37">
        <v>0.7569444444444445</v>
      </c>
      <c r="E27" s="37">
        <v>0.7604166666666666</v>
      </c>
      <c r="F27" s="37">
        <v>0.7666666666666666</v>
      </c>
      <c r="G27" s="37">
        <v>0.7847222222222222</v>
      </c>
      <c r="H27" s="44" t="s">
        <v>47</v>
      </c>
      <c r="I27" s="40"/>
      <c r="J27" s="40"/>
      <c r="K27" s="37"/>
      <c r="L27" s="37"/>
      <c r="M27" s="37">
        <v>0.8125</v>
      </c>
      <c r="N27" s="37">
        <v>0.8263888888888888</v>
      </c>
      <c r="O27" s="37">
        <v>0.8444444444444444</v>
      </c>
      <c r="P27" s="37">
        <v>0.8506944444444445</v>
      </c>
      <c r="Q27" s="37" t="s">
        <v>54</v>
      </c>
      <c r="S27" s="42" t="s">
        <v>64</v>
      </c>
    </row>
    <row r="28" spans="1:19" s="42" customFormat="1" ht="27.75" customHeight="1">
      <c r="A28" s="35" t="s">
        <v>32</v>
      </c>
      <c r="B28" s="35" t="s">
        <v>33</v>
      </c>
      <c r="C28" s="34" t="s">
        <v>16</v>
      </c>
      <c r="D28" s="37">
        <v>0.7847222222222222</v>
      </c>
      <c r="E28" s="37">
        <v>0.7881944444444445</v>
      </c>
      <c r="F28" s="37">
        <v>0.7944444444444444</v>
      </c>
      <c r="G28" s="37">
        <v>0.8125</v>
      </c>
      <c r="H28" s="44" t="s">
        <v>47</v>
      </c>
      <c r="I28" s="40"/>
      <c r="J28" s="40"/>
      <c r="K28" s="37"/>
      <c r="L28" s="37"/>
      <c r="M28" s="37">
        <v>0.8402777777777778</v>
      </c>
      <c r="N28" s="37">
        <v>0.8541666666666666</v>
      </c>
      <c r="O28" s="37">
        <v>0.8722222222222222</v>
      </c>
      <c r="P28" s="37">
        <v>0.8784722222222222</v>
      </c>
      <c r="Q28" s="37" t="s">
        <v>47</v>
      </c>
      <c r="S28" s="42" t="s">
        <v>63</v>
      </c>
    </row>
    <row r="29" spans="1:19" s="42" customFormat="1" ht="33" customHeight="1">
      <c r="A29" s="35" t="s">
        <v>18</v>
      </c>
      <c r="B29" s="35" t="s">
        <v>33</v>
      </c>
      <c r="C29" s="34" t="s">
        <v>16</v>
      </c>
      <c r="D29" s="37">
        <v>0.8125</v>
      </c>
      <c r="E29" s="37">
        <v>0.8159722222222222</v>
      </c>
      <c r="F29" s="37">
        <v>0.8222222222222223</v>
      </c>
      <c r="G29" s="37">
        <v>0.8402777777777778</v>
      </c>
      <c r="H29" s="37" t="s">
        <v>47</v>
      </c>
      <c r="I29" s="40"/>
      <c r="J29" s="40"/>
      <c r="K29" s="37"/>
      <c r="L29" s="37"/>
      <c r="M29" s="37">
        <v>0.8611111111111112</v>
      </c>
      <c r="N29" s="37">
        <v>0.875</v>
      </c>
      <c r="O29" s="37">
        <v>0.8930555555555556</v>
      </c>
      <c r="P29" s="37">
        <v>0.8993055555555555</v>
      </c>
      <c r="Q29" s="37" t="s">
        <v>54</v>
      </c>
      <c r="S29" s="42" t="s">
        <v>66</v>
      </c>
    </row>
    <row r="30" spans="1:19" s="42" customFormat="1" ht="24.75" customHeight="1">
      <c r="A30" s="35" t="s">
        <v>32</v>
      </c>
      <c r="B30" s="35" t="s">
        <v>33</v>
      </c>
      <c r="C30" s="34" t="s">
        <v>16</v>
      </c>
      <c r="D30" s="41">
        <v>0.8402777777777778</v>
      </c>
      <c r="E30" s="41">
        <v>0.84375</v>
      </c>
      <c r="F30" s="41">
        <v>0.85</v>
      </c>
      <c r="G30" s="41">
        <v>0.8680555555555555</v>
      </c>
      <c r="H30" s="50" t="s">
        <v>48</v>
      </c>
      <c r="I30" s="53"/>
      <c r="J30" s="53"/>
      <c r="K30" s="41"/>
      <c r="L30" s="41"/>
      <c r="M30" s="41">
        <v>0.8888888888888888</v>
      </c>
      <c r="N30" s="41">
        <v>0.9027777777777778</v>
      </c>
      <c r="O30" s="41">
        <v>0.9208333333333334</v>
      </c>
      <c r="P30" s="41">
        <v>0.9270833333333334</v>
      </c>
      <c r="Q30" s="41" t="s">
        <v>48</v>
      </c>
      <c r="S30" s="42" t="s">
        <v>65</v>
      </c>
    </row>
    <row r="31" spans="1:19" s="55" customFormat="1" ht="24.75" customHeight="1">
      <c r="A31" s="35" t="s">
        <v>15</v>
      </c>
      <c r="B31" s="35" t="s">
        <v>33</v>
      </c>
      <c r="C31" s="34" t="s">
        <v>16</v>
      </c>
      <c r="D31" s="37">
        <v>0.8680555555555555</v>
      </c>
      <c r="E31" s="37">
        <v>0.8715277777777778</v>
      </c>
      <c r="F31" s="37">
        <v>0.8777777777777778</v>
      </c>
      <c r="G31" s="37">
        <v>0.8958333333333334</v>
      </c>
      <c r="H31" s="44" t="s">
        <v>56</v>
      </c>
      <c r="I31" s="44" t="s">
        <v>53</v>
      </c>
      <c r="J31" s="44"/>
      <c r="K31" s="37"/>
      <c r="L31" s="54"/>
      <c r="M31" s="37"/>
      <c r="N31" s="37"/>
      <c r="O31" s="37"/>
      <c r="P31" s="37"/>
      <c r="Q31" s="37"/>
      <c r="S31" s="55" t="s">
        <v>64</v>
      </c>
    </row>
    <row r="32" spans="1:19" s="42" customFormat="1" ht="24.75" customHeight="1">
      <c r="A32" s="35" t="s">
        <v>32</v>
      </c>
      <c r="B32" s="35" t="s">
        <v>33</v>
      </c>
      <c r="C32" s="34" t="s">
        <v>16</v>
      </c>
      <c r="D32" s="37">
        <v>0.8958333333333334</v>
      </c>
      <c r="E32" s="37">
        <v>0.8993055555555555</v>
      </c>
      <c r="F32" s="37">
        <v>0.9055555555555556</v>
      </c>
      <c r="G32" s="37">
        <v>0.9236111111111112</v>
      </c>
      <c r="H32" s="44" t="s">
        <v>47</v>
      </c>
      <c r="I32" s="40"/>
      <c r="J32" s="40"/>
      <c r="K32" s="37"/>
      <c r="L32" s="37"/>
      <c r="M32" s="37"/>
      <c r="N32" s="37"/>
      <c r="O32" s="37"/>
      <c r="P32" s="37"/>
      <c r="Q32" s="37"/>
      <c r="S32" s="42" t="s">
        <v>63</v>
      </c>
    </row>
    <row r="33" spans="1:19" s="55" customFormat="1" ht="24.75" customHeight="1">
      <c r="A33" s="35" t="s">
        <v>32</v>
      </c>
      <c r="B33" s="35" t="s">
        <v>33</v>
      </c>
      <c r="C33" s="34" t="s">
        <v>16</v>
      </c>
      <c r="D33" s="37">
        <v>0.9166666666666666</v>
      </c>
      <c r="E33" s="37">
        <f>D33+TIME(0,5,0)</f>
        <v>0.9201388888888888</v>
      </c>
      <c r="F33" s="37">
        <f>E33+TIME(0,9,0)</f>
        <v>0.9263888888888888</v>
      </c>
      <c r="G33" s="37">
        <f>F33+TIME(0,26,0)</f>
        <v>0.9444444444444444</v>
      </c>
      <c r="H33" s="37" t="s">
        <v>47</v>
      </c>
      <c r="I33" s="40"/>
      <c r="J33" s="40"/>
      <c r="K33" s="37"/>
      <c r="L33" s="37"/>
      <c r="M33" s="37"/>
      <c r="N33" s="37"/>
      <c r="O33" s="37"/>
      <c r="P33" s="37"/>
      <c r="Q33" s="37"/>
      <c r="S33" s="55" t="s">
        <v>66</v>
      </c>
    </row>
    <row r="34" spans="13:15" s="55" customFormat="1" ht="12.75">
      <c r="M34" s="42"/>
      <c r="N34" s="42"/>
      <c r="O34" s="42"/>
    </row>
    <row r="35" spans="13:15" s="55" customFormat="1" ht="12.75">
      <c r="M35" s="42"/>
      <c r="N35" s="42"/>
      <c r="O35" s="42"/>
    </row>
    <row r="36" spans="13:15" s="55" customFormat="1" ht="12.75">
      <c r="M36" s="42"/>
      <c r="N36" s="42"/>
      <c r="O36" s="42"/>
    </row>
    <row r="37" spans="13:15" s="55" customFormat="1" ht="12.75">
      <c r="M37" s="42"/>
      <c r="N37" s="42"/>
      <c r="O37" s="42"/>
    </row>
    <row r="38" spans="13:15" s="55" customFormat="1" ht="12.75">
      <c r="M38" s="42"/>
      <c r="N38" s="42"/>
      <c r="O38" s="42"/>
    </row>
    <row r="39" spans="13:15" s="55" customFormat="1" ht="12.75">
      <c r="M39" s="42"/>
      <c r="N39" s="42"/>
      <c r="O39" s="42"/>
    </row>
    <row r="40" spans="13:15" s="55" customFormat="1" ht="12.75">
      <c r="M40" s="42"/>
      <c r="N40" s="42"/>
      <c r="O40" s="42"/>
    </row>
    <row r="41" spans="13:15" s="55" customFormat="1" ht="12.75">
      <c r="M41" s="42"/>
      <c r="N41" s="42"/>
      <c r="O41" s="42"/>
    </row>
    <row r="42" spans="13:15" s="55" customFormat="1" ht="12.75">
      <c r="M42" s="42"/>
      <c r="N42" s="42"/>
      <c r="O42" s="42"/>
    </row>
    <row r="43" spans="13:15" s="55" customFormat="1" ht="12.75">
      <c r="M43" s="42"/>
      <c r="N43" s="42"/>
      <c r="O43" s="42"/>
    </row>
    <row r="44" spans="13:15" s="55" customFormat="1" ht="12.75">
      <c r="M44" s="42"/>
      <c r="N44" s="42"/>
      <c r="O44" s="42"/>
    </row>
    <row r="45" spans="13:15" s="55" customFormat="1" ht="12.75">
      <c r="M45" s="42"/>
      <c r="N45" s="42"/>
      <c r="O45" s="42"/>
    </row>
    <row r="46" spans="13:15" s="55" customFormat="1" ht="12.75">
      <c r="M46" s="42"/>
      <c r="N46" s="42"/>
      <c r="O46" s="42"/>
    </row>
    <row r="47" spans="13:15" s="55" customFormat="1" ht="12.75">
      <c r="M47" s="42"/>
      <c r="N47" s="42"/>
      <c r="O47" s="42"/>
    </row>
    <row r="48" spans="13:15" s="55" customFormat="1" ht="12.75">
      <c r="M48" s="42"/>
      <c r="N48" s="42"/>
      <c r="O48" s="42"/>
    </row>
    <row r="49" spans="13:15" s="55" customFormat="1" ht="12.75">
      <c r="M49" s="42"/>
      <c r="N49" s="42"/>
      <c r="O49" s="42"/>
    </row>
    <row r="50" spans="13:15" s="55" customFormat="1" ht="12.75">
      <c r="M50" s="42"/>
      <c r="N50" s="42"/>
      <c r="O50" s="42"/>
    </row>
    <row r="51" spans="13:15" s="55" customFormat="1" ht="12.75">
      <c r="M51" s="42"/>
      <c r="N51" s="42"/>
      <c r="O51" s="42"/>
    </row>
    <row r="52" spans="13:15" s="55" customFormat="1" ht="12.75">
      <c r="M52" s="42"/>
      <c r="N52" s="42"/>
      <c r="O52" s="42"/>
    </row>
    <row r="53" spans="13:15" s="55" customFormat="1" ht="12.75">
      <c r="M53" s="42"/>
      <c r="N53" s="42"/>
      <c r="O53" s="42"/>
    </row>
    <row r="54" spans="13:15" s="55" customFormat="1" ht="12.75">
      <c r="M54" s="42"/>
      <c r="N54" s="42"/>
      <c r="O54" s="42"/>
    </row>
    <row r="55" spans="13:15" s="55" customFormat="1" ht="12.75">
      <c r="M55" s="42"/>
      <c r="N55" s="42"/>
      <c r="O55" s="42"/>
    </row>
    <row r="56" spans="13:15" s="55" customFormat="1" ht="12.75">
      <c r="M56" s="42"/>
      <c r="N56" s="42"/>
      <c r="O56" s="42"/>
    </row>
    <row r="57" spans="13:15" s="55" customFormat="1" ht="12.75">
      <c r="M57" s="42"/>
      <c r="N57" s="42"/>
      <c r="O57" s="42"/>
    </row>
    <row r="58" spans="13:15" s="55" customFormat="1" ht="12.75">
      <c r="M58" s="42"/>
      <c r="N58" s="42"/>
      <c r="O58" s="42"/>
    </row>
    <row r="59" spans="13:15" s="55" customFormat="1" ht="12.75">
      <c r="M59" s="42"/>
      <c r="N59" s="42"/>
      <c r="O59" s="42"/>
    </row>
    <row r="60" spans="13:15" s="55" customFormat="1" ht="12.75">
      <c r="M60" s="42"/>
      <c r="N60" s="42"/>
      <c r="O60" s="42"/>
    </row>
    <row r="61" spans="13:15" s="55" customFormat="1" ht="12.75">
      <c r="M61" s="42"/>
      <c r="N61" s="42"/>
      <c r="O61" s="42"/>
    </row>
    <row r="62" spans="13:15" s="55" customFormat="1" ht="12.75">
      <c r="M62" s="42"/>
      <c r="N62" s="42"/>
      <c r="O62" s="42"/>
    </row>
    <row r="63" spans="13:15" s="55" customFormat="1" ht="12.75">
      <c r="M63" s="42"/>
      <c r="N63" s="42"/>
      <c r="O63" s="42"/>
    </row>
    <row r="64" spans="13:15" s="55" customFormat="1" ht="12.75">
      <c r="M64" s="42"/>
      <c r="N64" s="42"/>
      <c r="O64" s="42"/>
    </row>
    <row r="65" spans="13:15" s="55" customFormat="1" ht="12.75">
      <c r="M65" s="42"/>
      <c r="N65" s="42"/>
      <c r="O65" s="42"/>
    </row>
    <row r="66" spans="13:15" s="55" customFormat="1" ht="12.75">
      <c r="M66" s="42"/>
      <c r="N66" s="42"/>
      <c r="O66" s="42"/>
    </row>
    <row r="67" spans="13:15" s="55" customFormat="1" ht="12.75">
      <c r="M67" s="42"/>
      <c r="N67" s="42"/>
      <c r="O67" s="42"/>
    </row>
    <row r="68" spans="13:15" s="55" customFormat="1" ht="12.75">
      <c r="M68" s="42"/>
      <c r="N68" s="42"/>
      <c r="O68" s="42"/>
    </row>
    <row r="69" spans="13:15" s="55" customFormat="1" ht="12.75">
      <c r="M69" s="42"/>
      <c r="N69" s="42"/>
      <c r="O69" s="42"/>
    </row>
    <row r="70" spans="13:15" s="55" customFormat="1" ht="12.75">
      <c r="M70" s="42"/>
      <c r="N70" s="42"/>
      <c r="O70" s="42"/>
    </row>
    <row r="71" spans="13:15" s="55" customFormat="1" ht="12.75">
      <c r="M71" s="42"/>
      <c r="N71" s="42"/>
      <c r="O71" s="42"/>
    </row>
    <row r="72" spans="13:15" s="55" customFormat="1" ht="12.75">
      <c r="M72" s="42"/>
      <c r="N72" s="42"/>
      <c r="O72" s="42"/>
    </row>
    <row r="73" spans="13:15" s="55" customFormat="1" ht="12.75">
      <c r="M73" s="42"/>
      <c r="N73" s="42"/>
      <c r="O73" s="42"/>
    </row>
    <row r="74" spans="13:15" s="55" customFormat="1" ht="12.75">
      <c r="M74" s="42"/>
      <c r="N74" s="42"/>
      <c r="O74" s="42"/>
    </row>
    <row r="75" spans="13:15" s="55" customFormat="1" ht="12.75">
      <c r="M75" s="42"/>
      <c r="N75" s="42"/>
      <c r="O75" s="42"/>
    </row>
    <row r="76" spans="13:15" s="55" customFormat="1" ht="12.75">
      <c r="M76" s="42"/>
      <c r="N76" s="42"/>
      <c r="O76" s="42"/>
    </row>
    <row r="77" spans="13:15" s="55" customFormat="1" ht="12.75">
      <c r="M77" s="42"/>
      <c r="N77" s="42"/>
      <c r="O77" s="42"/>
    </row>
    <row r="78" spans="13:15" s="55" customFormat="1" ht="12.75">
      <c r="M78" s="42"/>
      <c r="N78" s="42"/>
      <c r="O78" s="42"/>
    </row>
    <row r="79" spans="13:15" s="55" customFormat="1" ht="12.75">
      <c r="M79" s="42"/>
      <c r="N79" s="42"/>
      <c r="O79" s="42"/>
    </row>
    <row r="80" spans="13:15" s="55" customFormat="1" ht="12.75">
      <c r="M80" s="42"/>
      <c r="N80" s="42"/>
      <c r="O80" s="42"/>
    </row>
    <row r="81" spans="13:15" s="55" customFormat="1" ht="12.75">
      <c r="M81" s="42"/>
      <c r="N81" s="42"/>
      <c r="O81" s="42"/>
    </row>
    <row r="82" spans="13:15" s="55" customFormat="1" ht="12.75">
      <c r="M82" s="42"/>
      <c r="N82" s="42"/>
      <c r="O82" s="42"/>
    </row>
    <row r="83" spans="13:15" s="55" customFormat="1" ht="12.75">
      <c r="M83" s="42"/>
      <c r="N83" s="42"/>
      <c r="O83" s="42"/>
    </row>
    <row r="84" spans="13:15" s="55" customFormat="1" ht="12.75">
      <c r="M84" s="42"/>
      <c r="N84" s="42"/>
      <c r="O84" s="42"/>
    </row>
    <row r="85" spans="13:15" s="55" customFormat="1" ht="12.75">
      <c r="M85" s="42"/>
      <c r="N85" s="42"/>
      <c r="O85" s="42"/>
    </row>
    <row r="86" spans="13:15" s="55" customFormat="1" ht="12.75">
      <c r="M86" s="42"/>
      <c r="N86" s="42"/>
      <c r="O86" s="42"/>
    </row>
    <row r="87" spans="13:15" s="55" customFormat="1" ht="12.75">
      <c r="M87" s="42"/>
      <c r="N87" s="42"/>
      <c r="O87" s="42"/>
    </row>
    <row r="88" spans="13:15" s="55" customFormat="1" ht="12.75">
      <c r="M88" s="42"/>
      <c r="N88" s="42"/>
      <c r="O88" s="42"/>
    </row>
    <row r="89" spans="13:15" s="55" customFormat="1" ht="12.75">
      <c r="M89" s="42"/>
      <c r="N89" s="42"/>
      <c r="O89" s="42"/>
    </row>
    <row r="90" spans="13:15" s="55" customFormat="1" ht="12.75">
      <c r="M90" s="42"/>
      <c r="N90" s="42"/>
      <c r="O90" s="42"/>
    </row>
    <row r="91" spans="13:15" s="55" customFormat="1" ht="12.75">
      <c r="M91" s="42"/>
      <c r="N91" s="42"/>
      <c r="O91" s="42"/>
    </row>
    <row r="92" spans="13:15" s="55" customFormat="1" ht="12.75">
      <c r="M92" s="42"/>
      <c r="N92" s="42"/>
      <c r="O92" s="42"/>
    </row>
    <row r="93" spans="13:15" s="55" customFormat="1" ht="12.75">
      <c r="M93" s="42"/>
      <c r="N93" s="42"/>
      <c r="O93" s="42"/>
    </row>
    <row r="94" spans="13:15" s="55" customFormat="1" ht="12.75">
      <c r="M94" s="42"/>
      <c r="N94" s="42"/>
      <c r="O94" s="42"/>
    </row>
    <row r="95" spans="13:15" s="55" customFormat="1" ht="12.75">
      <c r="M95" s="42"/>
      <c r="N95" s="42"/>
      <c r="O95" s="42"/>
    </row>
  </sheetData>
  <sheetProtection/>
  <mergeCells count="5">
    <mergeCell ref="A1:A4"/>
    <mergeCell ref="C1:K1"/>
    <mergeCell ref="C2:K2"/>
    <mergeCell ref="C3:K3"/>
    <mergeCell ref="C4:K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